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SIZE_MAP" sheetId="2" state="visible" r:id="rId2"/>
    <sheet name="SIZE_COG_WEIGHT" sheetId="3" state="visible" r:id="rId3"/>
    <sheet name="OPTION_PENALTIES" sheetId="4" state="visible" r:id="rId4"/>
    <sheet name="WATER_TANKS" sheetId="5" state="visible" r:id="rId5"/>
    <sheet name="MIXER_TYPES" sheetId="6" state="visible" r:id="rId6"/>
    <sheet name="LEGAL_LIMITS" sheetId="7" state="visible" r:id="rId7"/>
    <sheet name="CONSTANTS" sheetId="8" state="visible" r:id="rId8"/>
    <sheet name="DROPDOWNS" sheetId="9" state="visible" r:id="rId9"/>
  </sheets>
  <definedNames>
    <definedName name="_xlnm.Print_Titles" localSheetId="0">'README'!$1:$3</definedName>
    <definedName name="_xlnm._FilterDatabase" localSheetId="1" hidden="1">'SIZE_MAP'!$A$3:$E$15</definedName>
    <definedName name="_xlnm.Print_Titles" localSheetId="1">'SIZE_MAP'!$1:$3</definedName>
    <definedName name="_xlnm._FilterDatabase" localSheetId="2" hidden="1">'SIZE_COG_WEIGHT'!$A$3:$I$15</definedName>
    <definedName name="_xlnm.Print_Titles" localSheetId="2">'SIZE_COG_WEIGHT'!$1:$3</definedName>
    <definedName name="_xlnm.Print_Titles" localSheetId="3">'OPTION_PENALTIES'!$1:$3</definedName>
    <definedName name="_xlnm.Print_Titles" localSheetId="4">'WATER_TANKS'!$1:$3</definedName>
    <definedName name="_xlnm.Print_Titles" localSheetId="5">'MIXER_TYPES'!$1:$3</definedName>
    <definedName name="_xlnm.Print_Titles" localSheetId="6">'LEGAL_LIMITS'!$1:$3</definedName>
    <definedName name="_xlnm.Print_Titles" localSheetId="7">'CONSTANTS'!$1:$3</definedName>
    <definedName name="_xlnm._FilterDatabase" localSheetId="8" hidden="1">'DROPDOWNS'!$A$3:$B$60</definedName>
    <definedName name="_xlnm.Print_Titles" localSheetId="8">'DROPDOWNS'!$1:$3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name val="Calibri"/>
      <family val="2"/>
      <color theme="1"/>
      <sz val="11"/>
      <scheme val="minor"/>
    </font>
    <font>
      <name val="Calibri"/>
      <b val="1"/>
      <color rgb="001B3A4B"/>
      <sz val="16"/>
    </font>
    <font>
      <name val="Calibri"/>
      <i val="1"/>
      <color rgb="005C6B78"/>
      <sz val="9"/>
    </font>
    <font>
      <name val="Calibri"/>
      <b val="1"/>
      <color rgb="008A4B00"/>
      <sz val="10"/>
    </font>
    <font>
      <name val="Calibri"/>
      <b val="1"/>
      <color rgb="001B3A4B"/>
      <sz val="10"/>
    </font>
    <font>
      <name val="Calibri"/>
      <b val="1"/>
      <color rgb="00FFFFFF"/>
      <sz val="11"/>
    </font>
    <font>
      <name val="Calibri"/>
      <color rgb="001B3A4B"/>
      <sz val="10"/>
    </font>
  </fonts>
  <fills count="7">
    <fill>
      <patternFill/>
    </fill>
    <fill>
      <patternFill patternType="gray125"/>
    </fill>
    <fill>
      <patternFill patternType="solid">
        <fgColor rgb="001B3A4B"/>
      </patternFill>
    </fill>
    <fill>
      <patternFill patternType="solid">
        <fgColor rgb="00E8EEF2"/>
      </patternFill>
    </fill>
    <fill>
      <patternFill patternType="solid">
        <fgColor rgb="00FFF3B0"/>
      </patternFill>
    </fill>
    <fill>
      <patternFill patternType="solid">
        <fgColor rgb="00D8F3DC"/>
      </patternFill>
    </fill>
    <fill>
      <patternFill patternType="solid">
        <fgColor rgb="00F8D7DA"/>
      </patternFill>
    </fill>
  </fills>
  <borders count="6">
    <border>
      <left/>
      <right/>
      <top/>
      <bottom/>
      <diagonal/>
    </border>
    <border>
      <left style="thin">
        <color rgb="00C5CDD4"/>
      </left>
      <right style="thin">
        <color rgb="00C5CDD4"/>
      </right>
      <top style="thin">
        <color rgb="00C5CDD4"/>
      </top>
      <bottom style="thin">
        <color rgb="00C5CDD4"/>
      </bottom>
    </border>
    <border>
      <left/>
      <right/>
      <top style="thin">
        <color rgb="00C5CDD4"/>
      </top>
      <bottom/>
      <diagonal/>
    </border>
    <border>
      <left/>
      <right style="thin">
        <color rgb="00C5CDD4"/>
      </right>
      <top style="thin">
        <color rgb="00C5CDD4"/>
      </top>
      <bottom/>
      <diagonal/>
    </border>
    <border>
      <left/>
      <right/>
      <top style="thin">
        <color rgb="00C5CDD4"/>
      </top>
      <bottom style="thin">
        <color rgb="00C5CDD4"/>
      </bottom>
      <diagonal/>
    </border>
    <border>
      <left/>
      <right style="thin">
        <color rgb="00C5CDD4"/>
      </right>
      <top style="thin">
        <color rgb="00C5CDD4"/>
      </top>
      <bottom style="thin">
        <color rgb="00C5CDD4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6" fillId="5" borderId="1" applyAlignment="1" pivotButton="0" quotePrefix="0" xfId="0">
      <alignment vertical="center" wrapText="1"/>
    </xf>
    <xf numFmtId="0" fontId="6" fillId="4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164" fontId="6" fillId="4" borderId="1" applyAlignment="1" pivotButton="0" quotePrefix="0" xfId="0">
      <alignment vertical="center" wrapText="1"/>
    </xf>
    <xf numFmtId="0" fontId="6" fillId="6" borderId="1" applyAlignment="1" pivotButton="0" quotePrefix="0" xfId="0">
      <alignment vertical="center" wrapText="1"/>
    </xf>
    <xf numFmtId="164" fontId="6" fillId="3" borderId="1" applyAlignment="1" pivotButton="0" quotePrefix="0" xfId="0">
      <alignment vertical="center" wrapText="1"/>
    </xf>
    <xf numFmtId="1" fontId="6" fillId="4" borderId="1" applyAlignment="1" pivotButton="0" quotePrefix="0" xfId="0">
      <alignment vertical="center" wrapText="1"/>
    </xf>
    <xf numFmtId="165" fontId="6" fillId="4" borderId="1" applyAlignment="1" pivotButton="0" quotePrefix="0" xfId="0">
      <alignment vertical="center" wrapText="1"/>
    </xf>
    <xf numFmtId="165" fontId="6" fillId="3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165" fontId="4" fillId="5" borderId="1" applyAlignment="1" pivotButton="0" quotePrefix="0" xfId="0">
      <alignment vertical="center" wrapText="1"/>
    </xf>
    <xf numFmtId="165" fontId="6" fillId="3" borderId="1" pivotButton="0" quotePrefix="0" xfId="0"/>
    <xf numFmtId="2" fontId="6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showGridLines="0" workbookViewId="0">
      <pane ySplit="20" topLeftCell="A21" activePane="bottomLeft" state="frozen"/>
      <selection pane="bottomLeft" activeCell="A1" sqref="A1"/>
    </sheetView>
  </sheetViews>
  <sheetFormatPr baseColWidth="8" defaultRowHeight="15"/>
  <cols>
    <col width="22" customWidth="1" min="1" max="1"/>
    <col width="88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24" customHeight="1">
      <c r="A1" s="1" t="inlineStr">
        <is>
          <t>CESCO mixer position calculator — empirical data currently in the app</t>
        </is>
      </c>
    </row>
    <row r="2">
      <c r="A2" s="2" t="inlineStr">
        <is>
          <t>Generated from the live web app. Yellow cells are the numbers the engine uses. Correct them, save, and re-upload this file.</t>
        </is>
      </c>
    </row>
    <row r="3">
      <c r="A3" s="3" t="inlineStr">
        <is>
          <t>Do not rename sheets or the grey KEY / column headers. 0 means “no workbook data — auto position is Invalid for that size/frame”.</t>
        </is>
      </c>
    </row>
    <row r="5">
      <c r="A5" s="4" t="inlineStr">
        <is>
          <t>How to correct</t>
        </is>
      </c>
    </row>
    <row r="6" ht="110" customHeight="1">
      <c r="A6" s="5" t="inlineStr">
        <is>
          <t>1. Edit only YELLOW cells.
2. SIZE_COG_WEIGHT is the important one — framed/frameless COG (mm), basic mixer weight (t), barrel 4 mm penalty X (t), ZF4300 gearbox penalty X (t). One row per nominal m³.
3. SIZE_MAP maps the dropdown label (7.6m3) to the nominal used in the table (7.5). If 7.6m3 should look up 7.6 not 7.5, change nominal_m3 to 7.6 and add a 7.6 row on SIZE_COG_WEIGHT.
4. OPTION_PENALTIES — X tonnes applied when R = 0 (the non-standard side). Water is litres, converted to tonnes / 1000.
5. LEGAL_LIMITS — state table P19:V23. CONSTANTS — fuel/AdBlue densities, driver target, shop round, overhang, defaults.
6. Leave a cell 0 if that size/frame has no empirical data. Do not delete rows; add new size rows at the bottom of SIZE_COG_WEIGHT / SIZE_MAP if needed.
7. Save as .xlsx and upload it back in chat. I will replace the app tables with your numbers.</t>
        </is>
      </c>
    </row>
    <row r="7"/>
    <row r="8"/>
    <row r="9"/>
    <row r="11">
      <c r="A11" s="4" t="inlineStr">
        <is>
          <t>Math (not empirical — do not change unless you want the method changed)</t>
        </is>
      </c>
    </row>
    <row r="12" ht="130" customHeight="1">
      <c r="A12" s="5" t="inlineStr">
        <is>
          <t>Driver add t = (100 − driver_kg) / 1000     [0 kg in tare = no driver → add 100 kg to front]
Diesel remaining L = cap × (1 − level).  mass t = remaining × diesel_kg_per_L / 1000.  front = mass × (WB − loc) / WB
AdBlue front uses adblue_front_kg_per_L (0.8). Remainder uses adblue_remainder_kg_per_L (1.0). Copied from the workbook as written.
Final front = initF + driver + dieselF + adF.   Final rear = initR + dieselR + adR.
Penalty rule: R = 1 on the “standard” side, 0 on the other. S = 1 if R=0 else 0. applied = S &gt; R ? X : 0. (fires only when R=0)
Max pay t = GVM − operational_wt − final_tare.  Max vol = pay_kg / density / 1000.
COG from rear = WB × availF / (availF+availR).  Shift = cog_shift_mm_per_m3 × (nominal − max_vol).
Theoretical mm = COG_nominal + shift − COG_from_rear.  Shop = round to nearest shop_round_mm (5).</t>
        </is>
      </c>
    </row>
    <row r="13"/>
    <row r="14"/>
    <row r="15"/>
    <row r="16"/>
    <row r="17"/>
    <row r="18"/>
    <row r="20" ht="28" customHeight="1">
      <c r="A20" s="6" t="inlineStr">
        <is>
          <t>Sheet</t>
        </is>
      </c>
      <c r="B20" s="6" t="inlineStr">
        <is>
          <t>What is in it</t>
        </is>
      </c>
      <c r="C20" s="6" t="inlineStr">
        <is>
          <t>Edit?</t>
        </is>
      </c>
    </row>
    <row r="21">
      <c r="A21" s="7" t="inlineStr">
        <is>
          <t>SIZE_MAP</t>
        </is>
      </c>
      <c r="B21" s="8" t="inlineStr">
        <is>
          <t>Dropdown mixer size → nominal m³ used in the COG table, and axle-table start m³ (legacy).</t>
        </is>
      </c>
      <c r="C21" s="9" t="inlineStr">
        <is>
          <t>YES — yellow</t>
        </is>
      </c>
    </row>
    <row r="22">
      <c r="A22" s="7" t="inlineStr">
        <is>
          <t>SIZE_COG_WEIGHT</t>
        </is>
      </c>
      <c r="B22" s="8" t="inlineStr">
        <is>
          <t>Empirical COG mm, basic mixer t, barrel X, gearbox X by nominal m³. Missing sizes are 0.</t>
        </is>
      </c>
      <c r="C22" s="9" t="inlineStr">
        <is>
          <t>YES — yellow</t>
        </is>
      </c>
    </row>
    <row r="23">
      <c r="A23" s="7" t="inlineStr">
        <is>
          <t>OPTION_PENALTIES</t>
        </is>
      </c>
      <c r="B23" s="8" t="inlineStr">
        <is>
          <t>Accessory X tonnes and which option value is R=1 vs R=0.</t>
        </is>
      </c>
      <c r="C23" s="9" t="inlineStr">
        <is>
          <t>YES — yellow</t>
        </is>
      </c>
    </row>
    <row r="24">
      <c r="A24" s="7" t="inlineStr">
        <is>
          <t>WATER_TANKS</t>
        </is>
      </c>
      <c r="B24" s="8" t="inlineStr">
        <is>
          <t>Dropdown label → litres (then /1000 t).</t>
        </is>
      </c>
      <c r="C24" s="9" t="inlineStr">
        <is>
          <t>YES — yellow</t>
        </is>
      </c>
    </row>
    <row r="25">
      <c r="A25" s="7" t="inlineStr">
        <is>
          <t>MIXER_TYPES</t>
        </is>
      </c>
      <c r="B25" s="8" t="inlineStr">
        <is>
          <t>Which mixer type is framed vs frameless.</t>
        </is>
      </c>
      <c r="C25" s="9" t="inlineStr">
        <is>
          <t>YES — yellow</t>
        </is>
      </c>
    </row>
    <row r="26">
      <c r="A26" s="7" t="inlineStr">
        <is>
          <t>LEGAL_LIMITS</t>
        </is>
      </c>
      <c r="B26" s="8" t="inlineStr">
        <is>
          <t>Legal front/rear t by state and mass management.</t>
        </is>
      </c>
      <c r="C26" s="9" t="inlineStr">
        <is>
          <t>YES — yellow</t>
        </is>
      </c>
    </row>
    <row r="27">
      <c r="A27" s="7" t="inlineStr">
        <is>
          <t>CONSTANTS</t>
        </is>
      </c>
      <c r="B27" s="8" t="inlineStr">
        <is>
          <t>Fuel/AdBlue densities, driver target, shop round, overhang, defaults.</t>
        </is>
      </c>
      <c r="C27" s="9" t="inlineStr">
        <is>
          <t>YES — yellow</t>
        </is>
      </c>
    </row>
    <row r="28">
      <c r="A28" s="7" t="inlineStr">
        <is>
          <t>DROPDOWNS</t>
        </is>
      </c>
      <c r="B28" s="8" t="inlineStr">
        <is>
          <t>Lists shown in the app. Add a row to add an option (wire penalties on OPTION_PENALTIES).</t>
        </is>
      </c>
      <c r="C28" s="9" t="inlineStr">
        <is>
          <t>YES — yellow</t>
        </is>
      </c>
    </row>
    <row r="31">
      <c r="A31" s="4" t="inlineStr">
        <is>
          <t>Legend</t>
        </is>
      </c>
    </row>
    <row r="32">
      <c r="A32" s="10" t="inlineStr">
        <is>
          <t>YELLOW = value the app uses — correct this</t>
        </is>
      </c>
      <c r="B32" s="11" t="n"/>
      <c r="C32" s="12" t="n"/>
    </row>
    <row r="33">
      <c r="A33" s="7" t="inlineStr">
        <is>
          <t>GREY = key / label — keep as-is so I can re-import</t>
        </is>
      </c>
      <c r="B33" s="11" t="n"/>
      <c r="C33" s="12" t="n"/>
    </row>
  </sheetData>
  <mergeCells count="7">
    <mergeCell ref="A33:C33"/>
    <mergeCell ref="A1:G1"/>
    <mergeCell ref="A3:G3"/>
    <mergeCell ref="A32:C32"/>
    <mergeCell ref="A12:G18"/>
    <mergeCell ref="A2:G2"/>
    <mergeCell ref="A6:G9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6" customWidth="1" min="4" max="4"/>
    <col width="70" customWidth="1" min="5" max="5"/>
  </cols>
  <sheetData>
    <row r="1">
      <c r="A1" s="2" t="inlineStr">
        <is>
          <t>Mixer size dropdown → lookup key. 7.6m3 currently maps to nominal 7.5 (workbook M90/M91).</t>
        </is>
      </c>
    </row>
    <row r="3" ht="28" customHeight="1">
      <c r="A3" s="6" t="inlineStr">
        <is>
          <t>size_label</t>
        </is>
      </c>
      <c r="B3" s="6" t="inlineStr">
        <is>
          <t>nominal_m3</t>
        </is>
      </c>
      <c r="C3" s="6" t="inlineStr">
        <is>
          <t>table_start_m3</t>
        </is>
      </c>
      <c r="D3" s="6" t="inlineStr">
        <is>
          <t>in_cog_table?</t>
        </is>
      </c>
      <c r="E3" s="6" t="inlineStr">
        <is>
          <t>notes</t>
        </is>
      </c>
    </row>
    <row r="4">
      <c r="A4" s="7" t="inlineStr">
        <is>
          <t>2.4m3</t>
        </is>
      </c>
      <c r="B4" s="13" t="n">
        <v>2.4</v>
      </c>
      <c r="C4" s="13" t="n">
        <v>1.1</v>
      </c>
      <c r="D4" s="14" t="inlineStr">
        <is>
          <t>NO</t>
        </is>
      </c>
      <c r="E4" s="7" t="inlineStr">
        <is>
          <t>NO — COG/weight row missing (0). Auto position Invalid.</t>
        </is>
      </c>
    </row>
    <row r="5">
      <c r="A5" s="7" t="inlineStr">
        <is>
          <t>3.0m3</t>
        </is>
      </c>
      <c r="B5" s="13" t="n">
        <v>3</v>
      </c>
      <c r="C5" s="13" t="n">
        <v>1.5</v>
      </c>
      <c r="D5" s="14" t="inlineStr">
        <is>
          <t>NO</t>
        </is>
      </c>
      <c r="E5" s="7" t="inlineStr">
        <is>
          <t>NO — COG/weight row missing (0). Auto position Invalid.</t>
        </is>
      </c>
    </row>
    <row r="6">
      <c r="A6" s="7" t="inlineStr">
        <is>
          <t>3.5m3</t>
        </is>
      </c>
      <c r="B6" s="13" t="n">
        <v>3.5</v>
      </c>
      <c r="C6" s="13" t="n">
        <v>1.5</v>
      </c>
      <c r="D6" s="14" t="inlineStr">
        <is>
          <t>NO</t>
        </is>
      </c>
      <c r="E6" s="7" t="inlineStr">
        <is>
          <t>NO — COG/weight row missing (0). Auto position Invalid.</t>
        </is>
      </c>
    </row>
    <row r="7">
      <c r="A7" s="7" t="inlineStr">
        <is>
          <t>4m3</t>
        </is>
      </c>
      <c r="B7" s="13" t="n">
        <v>4</v>
      </c>
      <c r="C7" s="13" t="n">
        <v>2</v>
      </c>
      <c r="D7" s="14" t="inlineStr">
        <is>
          <t>NO</t>
        </is>
      </c>
      <c r="E7" s="7" t="inlineStr">
        <is>
          <t>NO — COG/weight row missing (0). Auto position Invalid.</t>
        </is>
      </c>
    </row>
    <row r="8">
      <c r="A8" s="7" t="inlineStr">
        <is>
          <t>6m3</t>
        </is>
      </c>
      <c r="B8" s="13" t="n">
        <v>6</v>
      </c>
      <c r="C8" s="13" t="n">
        <v>4</v>
      </c>
      <c r="D8" s="14" t="inlineStr">
        <is>
          <t>NO</t>
        </is>
      </c>
      <c r="E8" s="7" t="inlineStr">
        <is>
          <t>PARTIAL — framed COG 2120 only. Weight 0 so still Invalid.</t>
        </is>
      </c>
    </row>
    <row r="9">
      <c r="A9" s="7" t="inlineStr">
        <is>
          <t>6.5m3</t>
        </is>
      </c>
      <c r="B9" s="13" t="n">
        <v>6.5</v>
      </c>
      <c r="C9" s="13" t="n">
        <v>4</v>
      </c>
      <c r="D9" s="9" t="inlineStr">
        <is>
          <t>YES</t>
        </is>
      </c>
      <c r="E9" s="7" t="inlineStr">
        <is>
          <t>YES</t>
        </is>
      </c>
    </row>
    <row r="10">
      <c r="A10" s="7" t="inlineStr">
        <is>
          <t>7m3</t>
        </is>
      </c>
      <c r="B10" s="13" t="n">
        <v>7</v>
      </c>
      <c r="C10" s="13" t="n">
        <v>5.5</v>
      </c>
      <c r="D10" s="14" t="inlineStr">
        <is>
          <t>NO</t>
        </is>
      </c>
      <c r="E10" s="7" t="inlineStr">
        <is>
          <t>PARTIAL — framed COG 2428 only. Weight 0 so still Invalid.</t>
        </is>
      </c>
    </row>
    <row r="11">
      <c r="A11" s="7" t="inlineStr">
        <is>
          <t>7.6m3</t>
        </is>
      </c>
      <c r="B11" s="13" t="n">
        <v>7.5</v>
      </c>
      <c r="C11" s="13" t="n">
        <v>5.5</v>
      </c>
      <c r="D11" s="9" t="inlineStr">
        <is>
          <t>YES</t>
        </is>
      </c>
      <c r="E11" s="7" t="inlineStr">
        <is>
          <t>YES — label 7.6 looks up nominal 7.5 row</t>
        </is>
      </c>
    </row>
    <row r="12">
      <c r="A12" s="7" t="inlineStr">
        <is>
          <t>8m3</t>
        </is>
      </c>
      <c r="B12" s="13" t="n">
        <v>8</v>
      </c>
      <c r="C12" s="13" t="n">
        <v>5.5</v>
      </c>
      <c r="D12" s="9" t="inlineStr">
        <is>
          <t>YES</t>
        </is>
      </c>
      <c r="E12" s="7" t="inlineStr">
        <is>
          <t>YES framed only (frameless COG/wt = 0)</t>
        </is>
      </c>
    </row>
    <row r="13">
      <c r="A13" s="7" t="inlineStr">
        <is>
          <t>9m3</t>
        </is>
      </c>
      <c r="B13" s="13" t="n">
        <v>9</v>
      </c>
      <c r="C13" s="13" t="n">
        <v>5.5</v>
      </c>
      <c r="D13" s="9" t="inlineStr">
        <is>
          <t>YES</t>
        </is>
      </c>
      <c r="E13" s="7" t="inlineStr">
        <is>
          <t>YES</t>
        </is>
      </c>
    </row>
    <row r="14">
      <c r="A14" s="7" t="inlineStr">
        <is>
          <t>10m3</t>
        </is>
      </c>
      <c r="B14" s="13" t="n">
        <v>10</v>
      </c>
      <c r="C14" s="13" t="n">
        <v>5.5</v>
      </c>
      <c r="D14" s="14" t="inlineStr">
        <is>
          <t>NO</t>
        </is>
      </c>
      <c r="E14" s="7" t="inlineStr">
        <is>
          <t>NO — COG/weight row missing (0). Auto position Invalid.</t>
        </is>
      </c>
    </row>
    <row r="15">
      <c r="A15" s="7" t="inlineStr">
        <is>
          <t>11.5m3 Semi-agi</t>
        </is>
      </c>
      <c r="B15" s="13" t="n">
        <v>11.5</v>
      </c>
      <c r="C15" s="13" t="n">
        <v>5.5</v>
      </c>
      <c r="D15" s="14" t="inlineStr">
        <is>
          <t>NO</t>
        </is>
      </c>
      <c r="E15" s="7" t="inlineStr">
        <is>
          <t>NO — COG/weight row missing (0). Auto position Invalid.</t>
        </is>
      </c>
    </row>
  </sheetData>
  <autoFilter ref="A3:E15"/>
  <mergeCells count="1">
    <mergeCell ref="A1:F1"/>
  </mergeCells>
  <pageMargins left="0.75" right="0.75" top="1" bottom="1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18" customWidth="1" min="4" max="4"/>
    <col width="20" customWidth="1" min="5" max="5"/>
    <col width="18" customWidth="1" min="6" max="6"/>
    <col width="22" customWidth="1" min="7" max="7"/>
    <col width="16" customWidth="1" min="8" max="8"/>
    <col width="18" customWidth="1" min="9" max="9"/>
  </cols>
  <sheetData>
    <row r="1">
      <c r="A1" s="2" t="inlineStr">
        <is>
          <t>Empirical mixer table (workbook MIXER POSITION K135:X142). Lookup key = nominal_m3 from SIZE_MAP. 0 = no data.</t>
        </is>
      </c>
    </row>
    <row r="3" ht="28" customHeight="1">
      <c r="A3" s="6" t="inlineStr">
        <is>
          <t>nominal_m3</t>
        </is>
      </c>
      <c r="B3" s="6" t="inlineStr">
        <is>
          <t>framed_cog_mm</t>
        </is>
      </c>
      <c r="C3" s="6" t="inlineStr">
        <is>
          <t>frameless_cog_mm</t>
        </is>
      </c>
      <c r="D3" s="6" t="inlineStr">
        <is>
          <t>framed_weight_t</t>
        </is>
      </c>
      <c r="E3" s="6" t="inlineStr">
        <is>
          <t>frameless_weight_t</t>
        </is>
      </c>
      <c r="F3" s="6" t="inlineStr">
        <is>
          <t>barrel_4mm_X_t</t>
        </is>
      </c>
      <c r="G3" s="6" t="inlineStr">
        <is>
          <t>gearbox_ZF4300_X_t</t>
        </is>
      </c>
      <c r="H3" s="6" t="inlineStr">
        <is>
          <t>auto_ok_framed</t>
        </is>
      </c>
      <c r="I3" s="6" t="inlineStr">
        <is>
          <t>auto_ok_frameless</t>
        </is>
      </c>
    </row>
    <row r="4">
      <c r="A4" s="15" t="n">
        <v>2.4</v>
      </c>
      <c r="B4" s="16" t="n">
        <v>0</v>
      </c>
      <c r="C4" s="16" t="n">
        <v>0</v>
      </c>
      <c r="D4" s="17" t="n">
        <v>0</v>
      </c>
      <c r="E4" s="17" t="n">
        <v>0</v>
      </c>
      <c r="F4" s="17" t="n">
        <v>0</v>
      </c>
      <c r="G4" s="17" t="n">
        <v>0</v>
      </c>
      <c r="H4" s="14" t="inlineStr">
        <is>
          <t>NO</t>
        </is>
      </c>
      <c r="I4" s="14" t="inlineStr">
        <is>
          <t>NO</t>
        </is>
      </c>
    </row>
    <row r="5">
      <c r="A5" s="15" t="n">
        <v>3</v>
      </c>
      <c r="B5" s="16" t="n">
        <v>0</v>
      </c>
      <c r="C5" s="16" t="n">
        <v>0</v>
      </c>
      <c r="D5" s="17" t="n">
        <v>0</v>
      </c>
      <c r="E5" s="17" t="n">
        <v>0</v>
      </c>
      <c r="F5" s="17" t="n">
        <v>0</v>
      </c>
      <c r="G5" s="17" t="n">
        <v>0</v>
      </c>
      <c r="H5" s="14" t="inlineStr">
        <is>
          <t>NO</t>
        </is>
      </c>
      <c r="I5" s="14" t="inlineStr">
        <is>
          <t>NO</t>
        </is>
      </c>
    </row>
    <row r="6">
      <c r="A6" s="15" t="n">
        <v>3.5</v>
      </c>
      <c r="B6" s="16" t="n">
        <v>0</v>
      </c>
      <c r="C6" s="16" t="n">
        <v>0</v>
      </c>
      <c r="D6" s="17" t="n">
        <v>0</v>
      </c>
      <c r="E6" s="17" t="n">
        <v>0</v>
      </c>
      <c r="F6" s="17" t="n">
        <v>0</v>
      </c>
      <c r="G6" s="17" t="n">
        <v>0</v>
      </c>
      <c r="H6" s="14" t="inlineStr">
        <is>
          <t>NO</t>
        </is>
      </c>
      <c r="I6" s="14" t="inlineStr">
        <is>
          <t>NO</t>
        </is>
      </c>
    </row>
    <row r="7">
      <c r="A7" s="15" t="n">
        <v>4</v>
      </c>
      <c r="B7" s="16" t="n">
        <v>0</v>
      </c>
      <c r="C7" s="16" t="n">
        <v>0</v>
      </c>
      <c r="D7" s="17" t="n">
        <v>0</v>
      </c>
      <c r="E7" s="17" t="n">
        <v>0</v>
      </c>
      <c r="F7" s="17" t="n">
        <v>0</v>
      </c>
      <c r="G7" s="17" t="n">
        <v>0</v>
      </c>
      <c r="H7" s="14" t="inlineStr">
        <is>
          <t>NO</t>
        </is>
      </c>
      <c r="I7" s="14" t="inlineStr">
        <is>
          <t>NO</t>
        </is>
      </c>
    </row>
    <row r="8">
      <c r="A8" s="15" t="n">
        <v>6</v>
      </c>
      <c r="B8" s="16" t="n">
        <v>2120</v>
      </c>
      <c r="C8" s="16" t="n">
        <v>0</v>
      </c>
      <c r="D8" s="17" t="n">
        <v>0</v>
      </c>
      <c r="E8" s="17" t="n">
        <v>0</v>
      </c>
      <c r="F8" s="17" t="n">
        <v>0</v>
      </c>
      <c r="G8" s="17" t="n">
        <v>0</v>
      </c>
      <c r="H8" s="14" t="inlineStr">
        <is>
          <t>NO</t>
        </is>
      </c>
      <c r="I8" s="14" t="inlineStr">
        <is>
          <t>NO</t>
        </is>
      </c>
    </row>
    <row r="9">
      <c r="A9" s="15" t="n">
        <v>6.5</v>
      </c>
      <c r="B9" s="16" t="n">
        <v>2300</v>
      </c>
      <c r="C9" s="16" t="n">
        <v>2232</v>
      </c>
      <c r="D9" s="17" t="n">
        <v>2.8</v>
      </c>
      <c r="E9" s="17" t="n">
        <v>2.4</v>
      </c>
      <c r="F9" s="17" t="n">
        <v>0.16</v>
      </c>
      <c r="G9" s="17" t="n">
        <v>0.1</v>
      </c>
      <c r="H9" s="9" t="inlineStr">
        <is>
          <t>YES</t>
        </is>
      </c>
      <c r="I9" s="9" t="inlineStr">
        <is>
          <t>YES</t>
        </is>
      </c>
    </row>
    <row r="10">
      <c r="A10" s="15" t="n">
        <v>7</v>
      </c>
      <c r="B10" s="16" t="n">
        <v>2428</v>
      </c>
      <c r="C10" s="16" t="n">
        <v>0</v>
      </c>
      <c r="D10" s="17" t="n">
        <v>0</v>
      </c>
      <c r="E10" s="17" t="n">
        <v>0</v>
      </c>
      <c r="F10" s="17" t="n">
        <v>0</v>
      </c>
      <c r="G10" s="17" t="n">
        <v>0</v>
      </c>
      <c r="H10" s="14" t="inlineStr">
        <is>
          <t>NO</t>
        </is>
      </c>
      <c r="I10" s="14" t="inlineStr">
        <is>
          <t>NO</t>
        </is>
      </c>
    </row>
    <row r="11">
      <c r="A11" s="15" t="n">
        <v>7.5</v>
      </c>
      <c r="B11" s="16" t="n">
        <v>2480</v>
      </c>
      <c r="C11" s="16" t="n">
        <v>2450</v>
      </c>
      <c r="D11" s="17" t="n">
        <v>3.13</v>
      </c>
      <c r="E11" s="17" t="n">
        <v>2.75</v>
      </c>
      <c r="F11" s="17" t="n">
        <v>0.125</v>
      </c>
      <c r="G11" s="17" t="n">
        <v>0.045</v>
      </c>
      <c r="H11" s="9" t="inlineStr">
        <is>
          <t>YES</t>
        </is>
      </c>
      <c r="I11" s="9" t="inlineStr">
        <is>
          <t>YES</t>
        </is>
      </c>
    </row>
    <row r="12">
      <c r="A12" s="15" t="n">
        <v>8</v>
      </c>
      <c r="B12" s="16" t="n">
        <v>2750</v>
      </c>
      <c r="C12" s="16" t="n">
        <v>0</v>
      </c>
      <c r="D12" s="17" t="n">
        <v>3.42</v>
      </c>
      <c r="E12" s="17" t="n">
        <v>0</v>
      </c>
      <c r="F12" s="17" t="n">
        <v>0.2</v>
      </c>
      <c r="G12" s="17" t="n">
        <v>0.045</v>
      </c>
      <c r="H12" s="9" t="inlineStr">
        <is>
          <t>YES</t>
        </is>
      </c>
      <c r="I12" s="14" t="inlineStr">
        <is>
          <t>NO</t>
        </is>
      </c>
    </row>
    <row r="13">
      <c r="A13" s="15" t="n">
        <v>9</v>
      </c>
      <c r="B13" s="16" t="n">
        <v>2998</v>
      </c>
      <c r="C13" s="16" t="n">
        <v>2954</v>
      </c>
      <c r="D13" s="17" t="n">
        <v>3.54</v>
      </c>
      <c r="E13" s="17" t="n">
        <v>3.23</v>
      </c>
      <c r="F13" s="17" t="n">
        <v>0.21</v>
      </c>
      <c r="G13" s="17" t="n">
        <v>0.045</v>
      </c>
      <c r="H13" s="9" t="inlineStr">
        <is>
          <t>YES</t>
        </is>
      </c>
      <c r="I13" s="9" t="inlineStr">
        <is>
          <t>YES</t>
        </is>
      </c>
    </row>
    <row r="14">
      <c r="A14" s="15" t="n">
        <v>10</v>
      </c>
      <c r="B14" s="16" t="n">
        <v>0</v>
      </c>
      <c r="C14" s="16" t="n">
        <v>0</v>
      </c>
      <c r="D14" s="17" t="n">
        <v>0</v>
      </c>
      <c r="E14" s="17" t="n">
        <v>0</v>
      </c>
      <c r="F14" s="17" t="n">
        <v>0</v>
      </c>
      <c r="G14" s="17" t="n">
        <v>0</v>
      </c>
      <c r="H14" s="14" t="inlineStr">
        <is>
          <t>NO</t>
        </is>
      </c>
      <c r="I14" s="14" t="inlineStr">
        <is>
          <t>NO</t>
        </is>
      </c>
    </row>
    <row r="15">
      <c r="A15" s="15" t="n">
        <v>11.5</v>
      </c>
      <c r="B15" s="16" t="n">
        <v>0</v>
      </c>
      <c r="C15" s="16" t="n">
        <v>0</v>
      </c>
      <c r="D15" s="17" t="n">
        <v>0</v>
      </c>
      <c r="E15" s="17" t="n">
        <v>0</v>
      </c>
      <c r="F15" s="17" t="n">
        <v>0</v>
      </c>
      <c r="G15" s="17" t="n">
        <v>0</v>
      </c>
      <c r="H15" s="14" t="inlineStr">
        <is>
          <t>NO</t>
        </is>
      </c>
      <c r="I15" s="14" t="inlineStr">
        <is>
          <t>NO</t>
        </is>
      </c>
    </row>
    <row r="17">
      <c r="A17" s="4" t="inlineStr">
        <is>
          <t>Notes</t>
        </is>
      </c>
    </row>
    <row r="18" ht="70" customHeight="1">
      <c r="A18" s="5" t="inlineStr">
        <is>
          <t>framed_cog_mm / frameless_cog_mm = distance (mm) of mixer+nominal-concrete COG from the rear of the mixer, at the empirical mounting used to build the table.
framed_weight_t / frameless_weight_t = basic mixer operational weight (t) before option penalties.
barrel_4mm_X_t = extra tonnes when barrel shell is 4 mm (R=0). gearbox_ZF4300_X_t = extra tonnes when gearbox is ZF4300 (R=0, inverted vs other options).
App requires COG &gt; 0 AND weight &gt; 0 for auto position. Fill the 0s if those sizes should calculate.</t>
        </is>
      </c>
    </row>
    <row r="19"/>
    <row r="20"/>
  </sheetData>
  <autoFilter ref="A3:I15"/>
  <mergeCells count="2">
    <mergeCell ref="A1:I1"/>
    <mergeCell ref="A18:I20"/>
  </mergeCells>
  <pageMargins left="0.75" right="0.75" top="1" bottom="1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36" customWidth="1" min="3" max="3"/>
    <col width="28" customWidth="1" min="4" max="4"/>
    <col width="14" customWidth="1" min="5" max="5"/>
    <col width="42" customWidth="1" min="6" max="6"/>
    <col width="78" customWidth="1" min="7" max="7"/>
  </cols>
  <sheetData>
    <row r="1">
      <c r="A1" s="2" t="inlineStr">
        <is>
          <t>Accessory penalties. applied tonnes = X when selected value is the R=0 value. If selected value is R=1, apply 0.</t>
        </is>
      </c>
    </row>
    <row r="3" ht="28" customHeight="1">
      <c r="A3" s="6" t="inlineStr">
        <is>
          <t>line</t>
        </is>
      </c>
      <c r="B3" s="6" t="inlineStr">
        <is>
          <t>input_field</t>
        </is>
      </c>
      <c r="C3" s="6" t="inlineStr">
        <is>
          <t>R1_value_no_penalty</t>
        </is>
      </c>
      <c r="D3" s="6" t="inlineStr">
        <is>
          <t>R0_value_apply_X</t>
        </is>
      </c>
      <c r="E3" s="6" t="inlineStr">
        <is>
          <t>X_tonnes</t>
        </is>
      </c>
      <c r="F3" s="6" t="inlineStr">
        <is>
          <t>currently_in_app</t>
        </is>
      </c>
      <c r="G3" s="6" t="inlineStr">
        <is>
          <t>notes</t>
        </is>
      </c>
    </row>
    <row r="4">
      <c r="A4" s="7" t="inlineStr">
        <is>
          <t>Barrel shell (4 mm)</t>
        </is>
      </c>
      <c r="B4" s="7" t="inlineStr">
        <is>
          <t>barrelShell</t>
        </is>
      </c>
      <c r="C4" s="10" t="inlineStr">
        <is>
          <t>standard</t>
        </is>
      </c>
      <c r="D4" s="10" t="inlineStr">
        <is>
          <t>4mm</t>
        </is>
      </c>
      <c r="E4" s="7" t="inlineStr">
        <is>
          <t>(size table)</t>
        </is>
      </c>
      <c r="F4" s="7" t="inlineStr">
        <is>
          <t>X comes from SIZE_COG_WEIGHT.barrel_4mm_X_t (varies by size)</t>
        </is>
      </c>
      <c r="G4" s="7" t="inlineStr">
        <is>
          <t>R=1 standard (no extra). R=0 4mm applies size table X.</t>
        </is>
      </c>
    </row>
    <row r="5">
      <c r="A5" s="7" t="inlineStr">
        <is>
          <t>Gearbox</t>
        </is>
      </c>
      <c r="B5" s="7" t="inlineStr">
        <is>
          <t>gearbox</t>
        </is>
      </c>
      <c r="C5" s="10" t="inlineStr">
        <is>
          <t>any gearbox except ZF4300</t>
        </is>
      </c>
      <c r="D5" s="10" t="inlineStr">
        <is>
          <t>ZF4300</t>
        </is>
      </c>
      <c r="E5" s="7" t="inlineStr">
        <is>
          <t>(size table)</t>
        </is>
      </c>
      <c r="F5" s="7" t="inlineStr">
        <is>
          <t>X comes from SIZE_COG_WEIGHT.gearbox_ZF4300_X_t (varies by size)</t>
        </is>
      </c>
      <c r="G5" s="7" t="inlineStr">
        <is>
          <t>INVERTED: ZF4300 is R=0 and takes the penalty. All other gearboxes R=1.</t>
        </is>
      </c>
    </row>
    <row r="6">
      <c r="A6" s="7" t="inlineStr">
        <is>
          <t>Wheel guards</t>
        </is>
      </c>
      <c r="B6" s="7" t="inlineStr">
        <is>
          <t>mudguards</t>
        </is>
      </c>
      <c r="C6" s="10" t="inlineStr">
        <is>
          <t>Steel Running Boards</t>
        </is>
      </c>
      <c r="D6" s="10" t="inlineStr">
        <is>
          <t>Standard Plastic</t>
        </is>
      </c>
      <c r="E6" s="17" t="n">
        <v>-0.04</v>
      </c>
      <c r="F6" s="18" t="n">
        <v>-0.04</v>
      </c>
      <c r="G6" s="7" t="inlineStr">
        <is>
          <t>Steel running boards = R=1 (0). Plastic / anything else = R=0 applies −0.04 t.</t>
        </is>
      </c>
    </row>
    <row r="7">
      <c r="A7" s="7" t="inlineStr">
        <is>
          <t>Trunnion rollers</t>
        </is>
      </c>
      <c r="B7" s="7" t="inlineStr">
        <is>
          <t>rollers</t>
        </is>
      </c>
      <c r="C7" s="10" t="inlineStr">
        <is>
          <t>Standard Steel Greaseable</t>
        </is>
      </c>
      <c r="D7" s="10" t="inlineStr">
        <is>
          <t>Nylon</t>
        </is>
      </c>
      <c r="E7" s="17" t="n">
        <v>-0.03</v>
      </c>
      <c r="F7" s="18" t="n">
        <v>-0.03</v>
      </c>
      <c r="G7" s="7" t="inlineStr">
        <is>
          <t>Steel greaseable = R=1 (0). Nylon = R=0 applies −0.03 t.</t>
        </is>
      </c>
    </row>
    <row r="8">
      <c r="A8" s="7" t="inlineStr">
        <is>
          <t>Chutes</t>
        </is>
      </c>
      <c r="B8" s="7" t="inlineStr">
        <is>
          <t>chutes</t>
        </is>
      </c>
      <c r="C8" s="10" t="inlineStr">
        <is>
          <t>Standard Steel Frame Poly Lined</t>
        </is>
      </c>
      <c r="D8" s="10" t="inlineStr">
        <is>
          <t>Steel</t>
        </is>
      </c>
      <c r="E8" s="17" t="n">
        <v>-0.025</v>
      </c>
      <c r="F8" s="18" t="n">
        <v>-0.025</v>
      </c>
      <c r="G8" s="7" t="inlineStr">
        <is>
          <t>Poly lined = R=1 (0). Steel = R=0 applies −0.025 t.</t>
        </is>
      </c>
    </row>
    <row r="9">
      <c r="A9" s="7" t="inlineStr">
        <is>
          <t>Runners</t>
        </is>
      </c>
      <c r="B9" s="7" t="inlineStr">
        <is>
          <t>runners</t>
        </is>
      </c>
      <c r="C9" s="10" t="inlineStr">
        <is>
          <t>Steel</t>
        </is>
      </c>
      <c r="D9" s="10" t="inlineStr">
        <is>
          <t>fixed nylon</t>
        </is>
      </c>
      <c r="E9" s="17" t="n">
        <v>-0.06</v>
      </c>
      <c r="F9" s="18" t="n">
        <v>-0.06</v>
      </c>
      <c r="G9" s="7" t="inlineStr">
        <is>
          <t>Steel = R=1 (0). Nylon / anything else = R=0 applies −0.06 t.</t>
        </is>
      </c>
    </row>
    <row r="10">
      <c r="A10" s="7" t="inlineStr">
        <is>
          <t>Load cell</t>
        </is>
      </c>
      <c r="B10" s="7" t="inlineStr">
        <is>
          <t>scales</t>
        </is>
      </c>
      <c r="C10" s="10" t="inlineStr">
        <is>
          <t>Standard No scales</t>
        </is>
      </c>
      <c r="D10" s="10" t="inlineStr">
        <is>
          <t>Load cells</t>
        </is>
      </c>
      <c r="E10" s="17" t="n">
        <v>0.053</v>
      </c>
      <c r="F10" s="18" t="n">
        <v>0.053</v>
      </c>
      <c r="G10" s="7" t="inlineStr">
        <is>
          <t>No scales = R=1 (0). Load cells = R=0 applies +0.053 t.</t>
        </is>
      </c>
    </row>
    <row r="12">
      <c r="A12" s="4" t="inlineStr">
        <is>
          <t>Worked example — spec 7.6m3 framed, ZF4300, plastic guards, steel rollers, poly chutes, nylon runners, 4mm barrel, no scales, 200 L water</t>
        </is>
      </c>
    </row>
    <row r="13" ht="28" customHeight="1">
      <c r="A13" s="6" t="inlineStr">
        <is>
          <t>line</t>
        </is>
      </c>
      <c r="B13" s="6" t="inlineStr">
        <is>
          <t>selected</t>
        </is>
      </c>
      <c r="C13" s="6" t="inlineStr">
        <is>
          <t>R</t>
        </is>
      </c>
      <c r="D13" s="6" t="inlineStr">
        <is>
          <t>X_t</t>
        </is>
      </c>
      <c r="E13" s="6" t="inlineStr">
        <is>
          <t>applied_t</t>
        </is>
      </c>
      <c r="F13" s="6" t="inlineStr"/>
      <c r="G13" s="6" t="inlineStr"/>
    </row>
    <row r="14">
      <c r="A14" s="7" t="inlineStr">
        <is>
          <t>Barrel shell (4 mm)</t>
        </is>
      </c>
      <c r="B14" s="7" t="inlineStr">
        <is>
          <t>4mm</t>
        </is>
      </c>
      <c r="C14" s="7" t="n">
        <v>0</v>
      </c>
      <c r="D14" s="18" t="n">
        <v>0.125</v>
      </c>
      <c r="E14" s="18" t="n">
        <v>0.125</v>
      </c>
    </row>
    <row r="15">
      <c r="A15" s="7" t="inlineStr">
        <is>
          <t>Gearbox</t>
        </is>
      </c>
      <c r="B15" s="7" t="inlineStr">
        <is>
          <t>ZF4300</t>
        </is>
      </c>
      <c r="C15" s="7" t="n">
        <v>0</v>
      </c>
      <c r="D15" s="18" t="n">
        <v>0.045</v>
      </c>
      <c r="E15" s="18" t="n">
        <v>0.045</v>
      </c>
    </row>
    <row r="16">
      <c r="A16" s="7" t="inlineStr">
        <is>
          <t>Wheel guards</t>
        </is>
      </c>
      <c r="B16" s="7" t="inlineStr">
        <is>
          <t>Standard Plastic</t>
        </is>
      </c>
      <c r="C16" s="7" t="n">
        <v>0</v>
      </c>
      <c r="D16" s="18" t="n">
        <v>-0.04</v>
      </c>
      <c r="E16" s="18" t="n">
        <v>-0.04</v>
      </c>
    </row>
    <row r="17">
      <c r="A17" s="7" t="inlineStr">
        <is>
          <t>Trunnion rollers</t>
        </is>
      </c>
      <c r="B17" s="7" t="inlineStr">
        <is>
          <t>Standard Steel Greaseable</t>
        </is>
      </c>
      <c r="C17" s="7" t="n">
        <v>1</v>
      </c>
      <c r="D17" s="18" t="n">
        <v>-0.03</v>
      </c>
      <c r="E17" s="7" t="n">
        <v>0</v>
      </c>
    </row>
    <row r="18">
      <c r="A18" s="7" t="inlineStr">
        <is>
          <t>Chutes</t>
        </is>
      </c>
      <c r="B18" s="7" t="inlineStr">
        <is>
          <t>Standard Steel Frame Poly Lined</t>
        </is>
      </c>
      <c r="C18" s="7" t="n">
        <v>1</v>
      </c>
      <c r="D18" s="18" t="n">
        <v>-0.025</v>
      </c>
      <c r="E18" s="7" t="n">
        <v>0</v>
      </c>
    </row>
    <row r="19">
      <c r="A19" s="7" t="inlineStr">
        <is>
          <t>Runners</t>
        </is>
      </c>
      <c r="B19" s="7" t="inlineStr">
        <is>
          <t>fixed nylon</t>
        </is>
      </c>
      <c r="C19" s="7" t="n">
        <v>0</v>
      </c>
      <c r="D19" s="18" t="n">
        <v>-0.06</v>
      </c>
      <c r="E19" s="18" t="n">
        <v>-0.06</v>
      </c>
    </row>
    <row r="20">
      <c r="A20" s="7" t="inlineStr">
        <is>
          <t>Load cell</t>
        </is>
      </c>
      <c r="B20" s="7" t="inlineStr">
        <is>
          <t>Standard No scales</t>
        </is>
      </c>
      <c r="C20" s="7" t="n">
        <v>1</v>
      </c>
      <c r="D20" s="18" t="n">
        <v>0.053</v>
      </c>
      <c r="E20" s="7" t="n">
        <v>0</v>
      </c>
    </row>
    <row r="21">
      <c r="A21" s="7" t="inlineStr">
        <is>
          <t>Water tank</t>
        </is>
      </c>
      <c r="B21" s="7" t="inlineStr">
        <is>
          <t>Standard 200 Litre</t>
        </is>
      </c>
      <c r="C21" s="7" t="inlineStr">
        <is>
          <t>n/a</t>
        </is>
      </c>
      <c r="D21" s="18" t="n">
        <v>0.2</v>
      </c>
      <c r="E21" s="18" t="n">
        <v>0.2</v>
      </c>
    </row>
    <row r="22">
      <c r="A22" s="19" t="inlineStr">
        <is>
          <t>SUM</t>
        </is>
      </c>
      <c r="B22" s="19" t="inlineStr"/>
      <c r="C22" s="19" t="inlineStr"/>
      <c r="D22" s="19" t="inlineStr"/>
      <c r="E22" s="20" t="n">
        <v>0.27</v>
      </c>
    </row>
    <row r="24">
      <c r="A24" s="2" t="inlineStr">
        <is>
          <t>Operational weight = basic mixer weight (SIZE_COG_WEIGHT) + penalty sum. Spec example: 3.13 + 0.270 = 3.400 t</t>
        </is>
      </c>
    </row>
  </sheetData>
  <mergeCells count="3">
    <mergeCell ref="A24:G24"/>
    <mergeCell ref="A1:G1"/>
    <mergeCell ref="A12:G12"/>
  </mergeCells>
  <pageMargins left="0.75" right="0.75" top="1" bottom="1" header="0.5" footer="0.5"/>
  <pageSetup orientation="landscape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24" customWidth="1" min="3" max="3"/>
  </cols>
  <sheetData>
    <row r="1">
      <c r="A1" s="2" t="inlineStr">
        <is>
          <t>Water tank dropdown → litres. Tonnes added = litres / 1000. Unlisted labels (other, N/A, blank) → 0 L.</t>
        </is>
      </c>
    </row>
    <row r="3" ht="28" customHeight="1">
      <c r="A3" s="6" t="inlineStr">
        <is>
          <t>water_tank_label</t>
        </is>
      </c>
      <c r="B3" s="6" t="inlineStr">
        <is>
          <t>litres</t>
        </is>
      </c>
      <c r="C3" s="6" t="inlineStr">
        <is>
          <t>tonnes (= litres/1000)</t>
        </is>
      </c>
    </row>
    <row r="4">
      <c r="A4" s="7" t="inlineStr">
        <is>
          <t>Standard 200 Litre</t>
        </is>
      </c>
      <c r="B4" s="16" t="n">
        <v>200</v>
      </c>
      <c r="C4" s="21">
        <f>B4/1000</f>
        <v/>
      </c>
    </row>
    <row r="5">
      <c r="A5" s="7" t="inlineStr">
        <is>
          <t>180 Litre</t>
        </is>
      </c>
      <c r="B5" s="16" t="n">
        <v>180</v>
      </c>
      <c r="C5" s="21">
        <f>B5/1000</f>
        <v/>
      </c>
    </row>
    <row r="6">
      <c r="A6" s="7" t="inlineStr">
        <is>
          <t>300 Litre</t>
        </is>
      </c>
      <c r="B6" s="16" t="n">
        <v>300</v>
      </c>
      <c r="C6" s="21">
        <f>B6/1000</f>
        <v/>
      </c>
    </row>
    <row r="7">
      <c r="A7" s="7" t="inlineStr">
        <is>
          <t>200ltr with 150l restrictor</t>
        </is>
      </c>
      <c r="B7" s="16" t="n">
        <v>200</v>
      </c>
      <c r="C7" s="21">
        <f>B7/1000</f>
        <v/>
      </c>
    </row>
    <row r="8">
      <c r="A8" s="7" t="inlineStr">
        <is>
          <t>200ltr and 300ltr</t>
        </is>
      </c>
      <c r="B8" s="16" t="n">
        <v>500</v>
      </c>
      <c r="C8" s="21">
        <f>B8/1000</f>
        <v/>
      </c>
    </row>
    <row r="9">
      <c r="A9" s="7" t="inlineStr">
        <is>
          <t>2 x 200 ltr</t>
        </is>
      </c>
      <c r="B9" s="16" t="n">
        <v>400</v>
      </c>
      <c r="C9" s="21">
        <f>B9/1000</f>
        <v/>
      </c>
    </row>
    <row r="10">
      <c r="A10" s="7" t="inlineStr">
        <is>
          <t>other</t>
        </is>
      </c>
      <c r="B10" s="16" t="n">
        <v>0</v>
      </c>
      <c r="C10" s="21">
        <f>B10/1000</f>
        <v/>
      </c>
    </row>
    <row r="11">
      <c r="A11" s="7" t="inlineStr">
        <is>
          <t>N/A</t>
        </is>
      </c>
      <c r="B11" s="16" t="n">
        <v>0</v>
      </c>
      <c r="C11" s="21">
        <f>B11/1000</f>
        <v/>
      </c>
    </row>
  </sheetData>
  <mergeCells count="1">
    <mergeCell ref="A1:C1"/>
  </mergeCells>
  <pageMargins left="0.75" right="0.75" top="1" bottom="1" header="0.5" footer="0.5"/>
  <pageSetup orientation="landscape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42" customWidth="1" min="3" max="3"/>
  </cols>
  <sheetData>
    <row r="1">
      <c r="A1" s="2" t="inlineStr">
        <is>
          <t>Mixer type dropdown. framed=YES uses framed_cog / framed_weight. framed=NO uses frameless columns.</t>
        </is>
      </c>
    </row>
    <row r="3" ht="28" customHeight="1">
      <c r="A3" s="6" t="inlineStr">
        <is>
          <t>mixer_type</t>
        </is>
      </c>
      <c r="B3" s="6" t="inlineStr">
        <is>
          <t>framed</t>
        </is>
      </c>
      <c r="C3" s="6" t="inlineStr">
        <is>
          <t>notes</t>
        </is>
      </c>
    </row>
    <row r="4">
      <c r="A4" s="7" t="inlineStr">
        <is>
          <t>Standard Loadmaster</t>
        </is>
      </c>
      <c r="B4" s="10" t="inlineStr">
        <is>
          <t>YES</t>
        </is>
      </c>
      <c r="C4" s="7" t="inlineStr">
        <is>
          <t>Uses framed COG and framed weight</t>
        </is>
      </c>
    </row>
    <row r="5">
      <c r="A5" s="7" t="inlineStr">
        <is>
          <t>Weight$aver</t>
        </is>
      </c>
      <c r="B5" s="10" t="inlineStr">
        <is>
          <t>YES</t>
        </is>
      </c>
      <c r="C5" s="7" t="inlineStr">
        <is>
          <t>Uses framed COG and framed weight</t>
        </is>
      </c>
    </row>
    <row r="6">
      <c r="A6" s="7" t="inlineStr">
        <is>
          <t>Frameless</t>
        </is>
      </c>
      <c r="B6" s="10" t="inlineStr">
        <is>
          <t>NO</t>
        </is>
      </c>
      <c r="C6" s="7" t="inlineStr">
        <is>
          <t>Uses frameless COG and frameless weight</t>
        </is>
      </c>
    </row>
  </sheetData>
  <mergeCells count="1">
    <mergeCell ref="A1:C1"/>
  </mergeCells>
  <pageMargins left="0.75" right="0.75" top="1" bottom="1" header="0.5" footer="0.5"/>
  <pageSetup orientation="landscape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6" customWidth="1" min="3" max="3"/>
    <col width="16" customWidth="1" min="4" max="4"/>
    <col width="16" customWidth="1" min="5" max="5"/>
  </cols>
  <sheetData>
    <row r="1">
      <c r="A1" s="2" t="inlineStr">
        <is>
          <t>Truck specification P19:V23. User can still override legal front/rear in the app. Tonnes.</t>
        </is>
      </c>
    </row>
    <row r="3" ht="28" customHeight="1">
      <c r="A3" s="6" t="inlineStr">
        <is>
          <t>state</t>
        </is>
      </c>
      <c r="B3" s="6" t="inlineStr">
        <is>
          <t>mm_yes_front_t</t>
        </is>
      </c>
      <c r="C3" s="6" t="inlineStr">
        <is>
          <t>mm_yes_rear_t</t>
        </is>
      </c>
      <c r="D3" s="6" t="inlineStr">
        <is>
          <t>mm_no_front_t</t>
        </is>
      </c>
      <c r="E3" s="6" t="inlineStr">
        <is>
          <t>mm_no_rear_t</t>
        </is>
      </c>
    </row>
    <row r="4">
      <c r="A4" s="7" t="inlineStr">
        <is>
          <t>QLD</t>
        </is>
      </c>
      <c r="B4" s="13" t="n">
        <v>12</v>
      </c>
      <c r="C4" s="13" t="n">
        <v>17</v>
      </c>
      <c r="D4" s="13" t="n">
        <v>11.5</v>
      </c>
      <c r="E4" s="13" t="n">
        <v>16.5</v>
      </c>
    </row>
    <row r="5">
      <c r="A5" s="7" t="inlineStr">
        <is>
          <t>NSW</t>
        </is>
      </c>
      <c r="B5" s="13" t="n">
        <v>11.5</v>
      </c>
      <c r="C5" s="13" t="n">
        <v>17</v>
      </c>
      <c r="D5" s="13" t="n">
        <v>11</v>
      </c>
      <c r="E5" s="13" t="n">
        <v>16.5</v>
      </c>
    </row>
    <row r="6">
      <c r="A6" s="7" t="inlineStr">
        <is>
          <t>VIC</t>
        </is>
      </c>
      <c r="B6" s="13" t="n">
        <v>11.5</v>
      </c>
      <c r="C6" s="13" t="n">
        <v>17</v>
      </c>
      <c r="D6" s="13" t="n">
        <v>11</v>
      </c>
      <c r="E6" s="13" t="n">
        <v>16.5</v>
      </c>
    </row>
    <row r="7">
      <c r="A7" s="7" t="inlineStr">
        <is>
          <t>SA</t>
        </is>
      </c>
      <c r="B7" s="13" t="n">
        <v>11.5</v>
      </c>
      <c r="C7" s="13" t="n">
        <v>17</v>
      </c>
      <c r="D7" s="13" t="n">
        <v>11</v>
      </c>
      <c r="E7" s="13" t="n">
        <v>16.5</v>
      </c>
    </row>
    <row r="8">
      <c r="A8" s="7" t="inlineStr">
        <is>
          <t>WA</t>
        </is>
      </c>
      <c r="B8" s="13" t="n">
        <v>11</v>
      </c>
      <c r="C8" s="13" t="n">
        <v>17</v>
      </c>
      <c r="D8" s="13" t="n">
        <v>11</v>
      </c>
      <c r="E8" s="13" t="n">
        <v>16.5</v>
      </c>
    </row>
    <row r="9">
      <c r="A9" s="7" t="inlineStr">
        <is>
          <t>NT</t>
        </is>
      </c>
      <c r="B9" s="13" t="n">
        <v>11</v>
      </c>
      <c r="C9" s="13" t="n">
        <v>17</v>
      </c>
      <c r="D9" s="13" t="n">
        <v>11</v>
      </c>
      <c r="E9" s="13" t="n">
        <v>16.5</v>
      </c>
    </row>
    <row r="10">
      <c r="A10" s="7" t="inlineStr">
        <is>
          <t>TAS</t>
        </is>
      </c>
      <c r="B10" s="13" t="n">
        <v>11</v>
      </c>
      <c r="C10" s="13" t="n">
        <v>17</v>
      </c>
      <c r="D10" s="13" t="n">
        <v>11</v>
      </c>
      <c r="E10" s="13" t="n">
        <v>16.5</v>
      </c>
    </row>
  </sheetData>
  <mergeCells count="1">
    <mergeCell ref="A1:E1"/>
  </mergeCells>
  <pageMargins left="0.75" right="0.75" top="1" bottom="1" header="0.5" footer="0.5"/>
  <pageSetup orientation="landscape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D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4" customWidth="1" min="2" max="2"/>
    <col width="12" customWidth="1" min="3" max="3"/>
    <col width="88" customWidth="1" min="4" max="4"/>
  </cols>
  <sheetData>
    <row r="1">
      <c r="A1" s="2" t="inlineStr">
        <is>
          <t>Global constants. Yellow = used in the engine. Change here if the physics/workbook constants are wrong.</t>
        </is>
      </c>
    </row>
    <row r="3" ht="28" customHeight="1">
      <c r="A3" s="6" t="inlineStr">
        <is>
          <t>key</t>
        </is>
      </c>
      <c r="B3" s="6" t="inlineStr">
        <is>
          <t>value</t>
        </is>
      </c>
      <c r="C3" s="6" t="inlineStr">
        <is>
          <t>unit</t>
        </is>
      </c>
      <c r="D3" s="6" t="inlineStr">
        <is>
          <t>where it is used</t>
        </is>
      </c>
    </row>
    <row r="4">
      <c r="A4" s="7" t="inlineStr">
        <is>
          <t>driver_target_kg</t>
        </is>
      </c>
      <c r="B4" s="16" t="n">
        <v>100</v>
      </c>
      <c r="C4" s="7" t="inlineStr">
        <is>
          <t>kg</t>
        </is>
      </c>
      <c r="D4" s="7" t="inlineStr">
        <is>
          <t>Driver add t = (driver_target_kg − driver_in_tare_kg) / 1000. 0 in tare adds 100 kg to front.</t>
        </is>
      </c>
    </row>
    <row r="5">
      <c r="A5" s="7" t="inlineStr">
        <is>
          <t>diesel_kg_per_L</t>
        </is>
      </c>
      <c r="B5" s="22" t="n">
        <v>0.8</v>
      </c>
      <c r="C5" s="7" t="inlineStr">
        <is>
          <t>kg/L</t>
        </is>
      </c>
      <c r="D5" s="7" t="inlineStr">
        <is>
          <t>Fill remaining diesel to full. mass t = remaining_L × 0.8 / 1000.</t>
        </is>
      </c>
    </row>
    <row r="6">
      <c r="A6" s="7" t="inlineStr">
        <is>
          <t>adblue_front_kg_per_L</t>
        </is>
      </c>
      <c r="B6" s="22" t="n">
        <v>0.8</v>
      </c>
      <c r="C6" s="7" t="inlineStr">
        <is>
          <t>kg/L</t>
        </is>
      </c>
      <c r="D6" s="7" t="inlineStr">
        <is>
          <t>AdBlue front share. Workbook A33 uses 0.8.</t>
        </is>
      </c>
    </row>
    <row r="7">
      <c r="A7" s="7" t="inlineStr">
        <is>
          <t>adblue_remainder_kg_per_L</t>
        </is>
      </c>
      <c r="B7" s="22" t="n">
        <v>1</v>
      </c>
      <c r="C7" s="7" t="inlineStr">
        <is>
          <t>kg/L</t>
        </is>
      </c>
      <c r="D7" s="7" t="inlineStr">
        <is>
          <t>AdBlue remainder. Workbook A40 uses 1.0 (not 0.8). Copied as written.</t>
        </is>
      </c>
    </row>
    <row r="8">
      <c r="A8" s="7" t="inlineStr">
        <is>
          <t>shop_round_mm</t>
        </is>
      </c>
      <c r="B8" s="16" t="n">
        <v>5</v>
      </c>
      <c r="C8" s="7" t="inlineStr">
        <is>
          <t>mm</t>
        </is>
      </c>
      <c r="D8" s="7" t="inlineStr">
        <is>
          <t>Shop position = round(theoretical / 5) × 5.</t>
        </is>
      </c>
    </row>
    <row r="9">
      <c r="A9" s="7" t="inlineStr">
        <is>
          <t>overhang_limit_factor</t>
        </is>
      </c>
      <c r="B9" s="22" t="n">
        <v>0.6</v>
      </c>
      <c r="C9" s="7" t="inlineStr">
        <is>
          <t>× WB</t>
        </is>
      </c>
      <c r="D9" s="7" t="inlineStr">
        <is>
          <t>Overhang legal if shop mm &lt; 0.6 × wheelbase.</t>
        </is>
      </c>
    </row>
    <row r="10">
      <c r="A10" s="7" t="inlineStr">
        <is>
          <t>default_density_t_per_m3</t>
        </is>
      </c>
      <c r="B10" s="22" t="n">
        <v>2.35</v>
      </c>
      <c r="C10" s="7" t="inlineStr">
        <is>
          <t>t/m³</t>
        </is>
      </c>
      <c r="D10" s="7" t="inlineStr">
        <is>
          <t>Blank-form default for concrete density. User can change per job.</t>
        </is>
      </c>
    </row>
    <row r="11">
      <c r="A11" s="7" t="inlineStr">
        <is>
          <t>default_cog_shift_mm_per_m3</t>
        </is>
      </c>
      <c r="B11" s="16" t="n">
        <v>55</v>
      </c>
      <c r="C11" s="7" t="inlineStr">
        <is>
          <t>mm / m³</t>
        </is>
      </c>
      <c r="D11" s="7" t="inlineStr">
        <is>
          <t>Blank-form default. Shift = 55 × (nominal − actual vol). User can change per job.</t>
        </is>
      </c>
    </row>
    <row r="12">
      <c r="A12" s="7" t="inlineStr">
        <is>
          <t>axle_table_from_m3</t>
        </is>
      </c>
      <c r="B12" s="22" t="n">
        <v>0</v>
      </c>
      <c r="C12" s="7" t="inlineStr">
        <is>
          <t>m³</t>
        </is>
      </c>
      <c r="D12" s="7" t="inlineStr">
        <is>
          <t>Estimated axle table starts at 0.00.</t>
        </is>
      </c>
    </row>
    <row r="13">
      <c r="A13" s="7" t="inlineStr">
        <is>
          <t>axle_table_to_m3</t>
        </is>
      </c>
      <c r="B13" s="22" t="n">
        <v>10</v>
      </c>
      <c r="C13" s="7" t="inlineStr">
        <is>
          <t>m³</t>
        </is>
      </c>
      <c r="D13" s="7" t="inlineStr">
        <is>
          <t>Estimated axle table ends at 10.00.</t>
        </is>
      </c>
    </row>
    <row r="14">
      <c r="A14" s="7" t="inlineStr">
        <is>
          <t>axle_table_step_m3</t>
        </is>
      </c>
      <c r="B14" s="22" t="n">
        <v>0.1</v>
      </c>
      <c r="C14" s="7" t="inlineStr">
        <is>
          <t>m³</t>
        </is>
      </c>
      <c r="D14" s="7" t="inlineStr">
        <is>
          <t>Estimated axle table step.</t>
        </is>
      </c>
    </row>
    <row r="15">
      <c r="A15" s="7" t="inlineStr">
        <is>
          <t>fuel_fill_policy</t>
        </is>
      </c>
      <c r="B15" s="10" t="inlineStr">
        <is>
          <t>to_full</t>
        </is>
      </c>
      <c r="C15" s="7" t="inlineStr">
        <is>
          <t>—</t>
        </is>
      </c>
      <c r="D15" s="7" t="inlineStr">
        <is>
          <t>Correct remaining fuel TO FULL, not to empty. Do not change unless the method changes.</t>
        </is>
      </c>
    </row>
    <row r="16">
      <c r="A16" s="7" t="inlineStr">
        <is>
          <t>adblue_fill_policy</t>
        </is>
      </c>
      <c r="B16" s="10" t="inlineStr">
        <is>
          <t>to_full</t>
        </is>
      </c>
      <c r="C16" s="7" t="inlineStr">
        <is>
          <t>—</t>
        </is>
      </c>
      <c r="D16" s="7" t="inlineStr">
        <is>
          <t>Correct remaining AdBlue TO FULL, not to empty.</t>
        </is>
      </c>
    </row>
  </sheetData>
  <mergeCells count="1">
    <mergeCell ref="A1:D1"/>
  </mergeCells>
  <pageMargins left="0.75" right="0.75" top="1" bottom="1" header="0.5" footer="0.5"/>
  <pageSetup orientation="landscape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C6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36" customWidth="1" min="2" max="2"/>
  </cols>
  <sheetData>
    <row r="1">
      <c r="A1" s="2" t="inlineStr">
        <is>
          <t>Lists shown in the app. Add a row at the bottom of a list to add an option. If it needs a penalty, also edit OPTION_PENALTIES / WATER_TANKS.</t>
        </is>
      </c>
    </row>
    <row r="3" ht="28" customHeight="1">
      <c r="A3" s="6" t="inlineStr">
        <is>
          <t>list</t>
        </is>
      </c>
      <c r="B3" s="6" t="inlineStr">
        <is>
          <t>value</t>
        </is>
      </c>
    </row>
    <row r="4">
      <c r="A4" s="7" t="inlineStr">
        <is>
          <t>gearbox</t>
        </is>
      </c>
      <c r="B4" s="10" t="inlineStr">
        <is>
          <t>ZF3301</t>
        </is>
      </c>
    </row>
    <row r="5">
      <c r="A5" s="7" t="inlineStr">
        <is>
          <t>gearbox</t>
        </is>
      </c>
      <c r="B5" s="10" t="inlineStr">
        <is>
          <t>Trasmital 577</t>
        </is>
      </c>
    </row>
    <row r="6">
      <c r="A6" s="7" t="inlineStr">
        <is>
          <t>gearbox</t>
        </is>
      </c>
      <c r="B6" s="10" t="inlineStr">
        <is>
          <t>ZF4300</t>
        </is>
      </c>
    </row>
    <row r="7">
      <c r="A7" s="7" t="inlineStr">
        <is>
          <t>gearbox</t>
        </is>
      </c>
      <c r="B7" s="10" t="inlineStr">
        <is>
          <t>ZF7300</t>
        </is>
      </c>
    </row>
    <row r="8">
      <c r="A8" s="7" t="inlineStr">
        <is>
          <t>gearbox</t>
        </is>
      </c>
      <c r="B8" s="10" t="inlineStr">
        <is>
          <t>CML10</t>
        </is>
      </c>
    </row>
    <row r="9">
      <c r="A9" s="7" t="inlineStr">
        <is>
          <t>gearbox</t>
        </is>
      </c>
      <c r="B9" s="10" t="inlineStr">
        <is>
          <t>CML12</t>
        </is>
      </c>
    </row>
    <row r="10">
      <c r="A10" s="7" t="inlineStr">
        <is>
          <t>gearbox</t>
        </is>
      </c>
      <c r="B10" s="10" t="inlineStr">
        <is>
          <t>Transmittal580</t>
        </is>
      </c>
    </row>
    <row r="11">
      <c r="A11" s="7" t="inlineStr">
        <is>
          <t>gearbox</t>
        </is>
      </c>
      <c r="B11" s="10" t="inlineStr">
        <is>
          <t>PMB</t>
        </is>
      </c>
    </row>
    <row r="12">
      <c r="A12" s="7" t="inlineStr">
        <is>
          <t>gearbox</t>
        </is>
      </c>
      <c r="B12" s="10" t="inlineStr">
        <is>
          <t>Hydac PMB7Y</t>
        </is>
      </c>
    </row>
    <row r="13">
      <c r="A13" s="7" t="inlineStr">
        <is>
          <t>gearbox</t>
        </is>
      </c>
      <c r="B13" s="10" t="inlineStr">
        <is>
          <t>other</t>
        </is>
      </c>
    </row>
    <row r="14">
      <c r="A14" s="7" t="inlineStr">
        <is>
          <t>gearbox</t>
        </is>
      </c>
      <c r="B14" s="10" t="inlineStr">
        <is>
          <t>N/A</t>
        </is>
      </c>
    </row>
    <row r="15">
      <c r="A15" s="7" t="inlineStr">
        <is>
          <t>mudguards</t>
        </is>
      </c>
      <c r="B15" s="10" t="inlineStr">
        <is>
          <t>Standard Plastic</t>
        </is>
      </c>
    </row>
    <row r="16">
      <c r="A16" s="7" t="inlineStr">
        <is>
          <t>mudguards</t>
        </is>
      </c>
      <c r="B16" s="10" t="inlineStr">
        <is>
          <t>Steel Running Boards</t>
        </is>
      </c>
    </row>
    <row r="17">
      <c r="A17" s="7" t="inlineStr">
        <is>
          <t>rollers</t>
        </is>
      </c>
      <c r="B17" s="10" t="inlineStr">
        <is>
          <t>Standard Steel Greaseable</t>
        </is>
      </c>
    </row>
    <row r="18">
      <c r="A18" s="7" t="inlineStr">
        <is>
          <t>rollers</t>
        </is>
      </c>
      <c r="B18" s="10" t="inlineStr">
        <is>
          <t>Nylon</t>
        </is>
      </c>
    </row>
    <row r="19">
      <c r="A19" s="7" t="inlineStr">
        <is>
          <t>chutes</t>
        </is>
      </c>
      <c r="B19" s="10" t="inlineStr">
        <is>
          <t>Standard Steel Frame Poly Lined</t>
        </is>
      </c>
    </row>
    <row r="20">
      <c r="A20" s="7" t="inlineStr">
        <is>
          <t>chutes</t>
        </is>
      </c>
      <c r="B20" s="10" t="inlineStr">
        <is>
          <t>Steel</t>
        </is>
      </c>
    </row>
    <row r="21">
      <c r="A21" s="7" t="inlineStr">
        <is>
          <t>runners</t>
        </is>
      </c>
      <c r="B21" s="10" t="inlineStr">
        <is>
          <t>fixed nylon</t>
        </is>
      </c>
    </row>
    <row r="22">
      <c r="A22" s="7" t="inlineStr">
        <is>
          <t>runners</t>
        </is>
      </c>
      <c r="B22" s="10" t="inlineStr">
        <is>
          <t>Steel</t>
        </is>
      </c>
    </row>
    <row r="23">
      <c r="A23" s="7" t="inlineStr">
        <is>
          <t>scales</t>
        </is>
      </c>
      <c r="B23" s="10" t="inlineStr">
        <is>
          <t>Standard No scales</t>
        </is>
      </c>
    </row>
    <row r="24">
      <c r="A24" s="7" t="inlineStr">
        <is>
          <t>scales</t>
        </is>
      </c>
      <c r="B24" s="10" t="inlineStr">
        <is>
          <t>Load cells</t>
        </is>
      </c>
    </row>
    <row r="25">
      <c r="A25" s="7" t="inlineStr">
        <is>
          <t>barrelShell</t>
        </is>
      </c>
      <c r="B25" s="10" t="inlineStr">
        <is>
          <t>standard</t>
        </is>
      </c>
    </row>
    <row r="26">
      <c r="A26" s="7" t="inlineStr">
        <is>
          <t>barrelShell</t>
        </is>
      </c>
      <c r="B26" s="10" t="inlineStr">
        <is>
          <t>4mm</t>
        </is>
      </c>
    </row>
    <row r="27">
      <c r="A27" s="7" t="inlineStr">
        <is>
          <t>waterTank</t>
        </is>
      </c>
      <c r="B27" s="10" t="inlineStr">
        <is>
          <t>Standard 200 Litre</t>
        </is>
      </c>
    </row>
    <row r="28">
      <c r="A28" s="7" t="inlineStr">
        <is>
          <t>waterTank</t>
        </is>
      </c>
      <c r="B28" s="10" t="inlineStr">
        <is>
          <t>180 Litre</t>
        </is>
      </c>
    </row>
    <row r="29">
      <c r="A29" s="7" t="inlineStr">
        <is>
          <t>waterTank</t>
        </is>
      </c>
      <c r="B29" s="10" t="inlineStr">
        <is>
          <t>300 Litre</t>
        </is>
      </c>
    </row>
    <row r="30">
      <c r="A30" s="7" t="inlineStr">
        <is>
          <t>waterTank</t>
        </is>
      </c>
      <c r="B30" s="10" t="inlineStr">
        <is>
          <t>200ltr with 150l restrictor</t>
        </is>
      </c>
    </row>
    <row r="31">
      <c r="A31" s="7" t="inlineStr">
        <is>
          <t>waterTank</t>
        </is>
      </c>
      <c r="B31" s="10" t="inlineStr">
        <is>
          <t>200ltr and 300ltr</t>
        </is>
      </c>
    </row>
    <row r="32">
      <c r="A32" s="7" t="inlineStr">
        <is>
          <t>waterTank</t>
        </is>
      </c>
      <c r="B32" s="10" t="inlineStr">
        <is>
          <t>2 x 200 ltr</t>
        </is>
      </c>
    </row>
    <row r="33">
      <c r="A33" s="7" t="inlineStr">
        <is>
          <t>waterTank</t>
        </is>
      </c>
      <c r="B33" s="10" t="inlineStr">
        <is>
          <t>other</t>
        </is>
      </c>
    </row>
    <row r="34">
      <c r="A34" s="7" t="inlineStr">
        <is>
          <t>waterTank</t>
        </is>
      </c>
      <c r="B34" s="10" t="inlineStr">
        <is>
          <t>N/A</t>
        </is>
      </c>
    </row>
    <row r="35">
      <c r="A35" s="7" t="inlineStr">
        <is>
          <t>mixerType</t>
        </is>
      </c>
      <c r="B35" s="10" t="inlineStr">
        <is>
          <t>Standard Loadmaster</t>
        </is>
      </c>
    </row>
    <row r="36">
      <c r="A36" s="7" t="inlineStr">
        <is>
          <t>mixerType</t>
        </is>
      </c>
      <c r="B36" s="10" t="inlineStr">
        <is>
          <t>Weight$aver</t>
        </is>
      </c>
    </row>
    <row r="37">
      <c r="A37" s="7" t="inlineStr">
        <is>
          <t>mixerType</t>
        </is>
      </c>
      <c r="B37" s="10" t="inlineStr">
        <is>
          <t>Frameless</t>
        </is>
      </c>
    </row>
    <row r="38">
      <c r="A38" s="7" t="inlineStr">
        <is>
          <t>mixerSize</t>
        </is>
      </c>
      <c r="B38" s="10" t="inlineStr">
        <is>
          <t>2.4m3</t>
        </is>
      </c>
    </row>
    <row r="39">
      <c r="A39" s="7" t="inlineStr">
        <is>
          <t>mixerSize</t>
        </is>
      </c>
      <c r="B39" s="10" t="inlineStr">
        <is>
          <t>3.0m3</t>
        </is>
      </c>
    </row>
    <row r="40">
      <c r="A40" s="7" t="inlineStr">
        <is>
          <t>mixerSize</t>
        </is>
      </c>
      <c r="B40" s="10" t="inlineStr">
        <is>
          <t>3.5m3</t>
        </is>
      </c>
    </row>
    <row r="41">
      <c r="A41" s="7" t="inlineStr">
        <is>
          <t>mixerSize</t>
        </is>
      </c>
      <c r="B41" s="10" t="inlineStr">
        <is>
          <t>4m3</t>
        </is>
      </c>
    </row>
    <row r="42">
      <c r="A42" s="7" t="inlineStr">
        <is>
          <t>mixerSize</t>
        </is>
      </c>
      <c r="B42" s="10" t="inlineStr">
        <is>
          <t>6m3</t>
        </is>
      </c>
    </row>
    <row r="43">
      <c r="A43" s="7" t="inlineStr">
        <is>
          <t>mixerSize</t>
        </is>
      </c>
      <c r="B43" s="10" t="inlineStr">
        <is>
          <t>6.5m3</t>
        </is>
      </c>
    </row>
    <row r="44">
      <c r="A44" s="7" t="inlineStr">
        <is>
          <t>mixerSize</t>
        </is>
      </c>
      <c r="B44" s="10" t="inlineStr">
        <is>
          <t>7m3</t>
        </is>
      </c>
    </row>
    <row r="45">
      <c r="A45" s="7" t="inlineStr">
        <is>
          <t>mixerSize</t>
        </is>
      </c>
      <c r="B45" s="10" t="inlineStr">
        <is>
          <t>7.6m3</t>
        </is>
      </c>
    </row>
    <row r="46">
      <c r="A46" s="7" t="inlineStr">
        <is>
          <t>mixerSize</t>
        </is>
      </c>
      <c r="B46" s="10" t="inlineStr">
        <is>
          <t>8m3</t>
        </is>
      </c>
    </row>
    <row r="47">
      <c r="A47" s="7" t="inlineStr">
        <is>
          <t>mixerSize</t>
        </is>
      </c>
      <c r="B47" s="10" t="inlineStr">
        <is>
          <t>9m3</t>
        </is>
      </c>
    </row>
    <row r="48">
      <c r="A48" s="7" t="inlineStr">
        <is>
          <t>mixerSize</t>
        </is>
      </c>
      <c r="B48" s="10" t="inlineStr">
        <is>
          <t>10m3</t>
        </is>
      </c>
    </row>
    <row r="49">
      <c r="A49" s="7" t="inlineStr">
        <is>
          <t>mixerSize</t>
        </is>
      </c>
      <c r="B49" s="10" t="inlineStr">
        <is>
          <t>11.5m3 Semi-agi</t>
        </is>
      </c>
    </row>
    <row r="50">
      <c r="A50" s="7" t="inlineStr">
        <is>
          <t>axleConfig</t>
        </is>
      </c>
      <c r="B50" s="10" t="inlineStr">
        <is>
          <t>4x2</t>
        </is>
      </c>
    </row>
    <row r="51">
      <c r="A51" s="7" t="inlineStr">
        <is>
          <t>axleConfig</t>
        </is>
      </c>
      <c r="B51" s="10" t="inlineStr">
        <is>
          <t>6x4</t>
        </is>
      </c>
    </row>
    <row r="52">
      <c r="A52" s="7" t="inlineStr">
        <is>
          <t>axleConfig</t>
        </is>
      </c>
      <c r="B52" s="10" t="inlineStr">
        <is>
          <t>8x4</t>
        </is>
      </c>
    </row>
    <row r="53">
      <c r="A53" s="7" t="inlineStr">
        <is>
          <t>axleConfig</t>
        </is>
      </c>
      <c r="B53" s="10" t="inlineStr">
        <is>
          <t>10x4</t>
        </is>
      </c>
    </row>
    <row r="54">
      <c r="A54" s="7" t="inlineStr">
        <is>
          <t>state</t>
        </is>
      </c>
      <c r="B54" s="10" t="inlineStr">
        <is>
          <t>QLD</t>
        </is>
      </c>
    </row>
    <row r="55">
      <c r="A55" s="7" t="inlineStr">
        <is>
          <t>state</t>
        </is>
      </c>
      <c r="B55" s="10" t="inlineStr">
        <is>
          <t>NSW</t>
        </is>
      </c>
    </row>
    <row r="56">
      <c r="A56" s="7" t="inlineStr">
        <is>
          <t>state</t>
        </is>
      </c>
      <c r="B56" s="10" t="inlineStr">
        <is>
          <t>VIC</t>
        </is>
      </c>
    </row>
    <row r="57">
      <c r="A57" s="7" t="inlineStr">
        <is>
          <t>state</t>
        </is>
      </c>
      <c r="B57" s="10" t="inlineStr">
        <is>
          <t>SA</t>
        </is>
      </c>
    </row>
    <row r="58">
      <c r="A58" s="7" t="inlineStr">
        <is>
          <t>state</t>
        </is>
      </c>
      <c r="B58" s="10" t="inlineStr">
        <is>
          <t>WA</t>
        </is>
      </c>
    </row>
    <row r="59">
      <c r="A59" s="7" t="inlineStr">
        <is>
          <t>state</t>
        </is>
      </c>
      <c r="B59" s="10" t="inlineStr">
        <is>
          <t>NT</t>
        </is>
      </c>
    </row>
    <row r="60">
      <c r="A60" s="7" t="inlineStr">
        <is>
          <t>state</t>
        </is>
      </c>
      <c r="B60" s="10" t="inlineStr">
        <is>
          <t>TAS</t>
        </is>
      </c>
    </row>
  </sheetData>
  <autoFilter ref="A3:B60"/>
  <mergeCells count="1">
    <mergeCell ref="A1:C1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2026-08-19T05:50:56Z</dcterms:created>
  <dcterms:modified xsi:type="dcterms:W3CDTF">2026-08-19T05:50:56Z</dcterms:modified>
</cp:coreProperties>
</file>